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20" yWindow="3345" windowWidth="19440" windowHeight="9990"/>
  </bookViews>
  <sheets>
    <sheet name="Целевое состояние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1"/>
  <c r="N3" l="1"/>
  <c r="M3"/>
  <c r="L3"/>
  <c r="B8"/>
  <c r="B6"/>
  <c r="B4"/>
  <c r="A4"/>
  <c r="L9" l="1"/>
  <c r="L8"/>
  <c r="L7"/>
  <c r="L6"/>
  <c r="L5"/>
  <c r="M4" l="1"/>
  <c r="N4"/>
</calcChain>
</file>

<file path=xl/sharedStrings.xml><?xml version="1.0" encoding="utf-8"?>
<sst xmlns="http://schemas.openxmlformats.org/spreadsheetml/2006/main" count="23" uniqueCount="19">
  <si>
    <t>max</t>
  </si>
  <si>
    <t>min</t>
  </si>
  <si>
    <t>Участники процесса</t>
  </si>
  <si>
    <t>№</t>
  </si>
  <si>
    <t>Единица измерений:</t>
  </si>
  <si>
    <t>Наименование решений</t>
  </si>
  <si>
    <t>Администратор</t>
  </si>
  <si>
    <t>Учитель</t>
  </si>
  <si>
    <t>Возникновение у администрации потребности во внутренней информации
(Поступление запроса, для ответа на который необходима информация, которая хранится у учителя на ПК) или учитель пришел в кабинет и необходимо подготовиться к уроку используя файлы, которые находятся на ПК</t>
  </si>
  <si>
    <t>Если это запрос информации, то отправка запроса через мессенджер учителям или звонок учителю. Если это подготовка к уроку, то данный этап пропускаем.</t>
  </si>
  <si>
    <t>Получение информации от учителя</t>
  </si>
  <si>
    <t>Прочитал сообщение в мессенджере или ответил на звонок</t>
  </si>
  <si>
    <t>Включил ПК</t>
  </si>
  <si>
    <t>Визуальный поиск нужного файла</t>
  </si>
  <si>
    <t>Файл найден.  Заполнение информации по запросу администрации или начало урока</t>
  </si>
  <si>
    <t>минута</t>
  </si>
  <si>
    <t>Карта целевого состояния процесса "Оптимизация процесса поиска файлов на ПК учителя в МБОУ «СОШ № 2» г. Чебаркуля"</t>
  </si>
  <si>
    <t xml:space="preserve">Создание обоев рабочего стола с использованием метода зонирования. Создание и группировка ярлыков в соответствующей зоне.
</t>
  </si>
  <si>
    <t>Внедрение системы 5С. Удаление устаревших документов, удаление личных папок. Создание стандарта хранения файлов.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</si>
</sst>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textRotation="90" wrapText="1"/>
      <protection locked="0"/>
    </xf>
    <xf numFmtId="0" fontId="8" fillId="0" borderId="8" xfId="0" applyFont="1" applyFill="1" applyBorder="1" applyAlignment="1" applyProtection="1">
      <alignment horizontal="center" vertical="center" textRotation="90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5">
    <dxf>
      <fill>
        <patternFill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CC"/>
      <color rgb="FFE1FEFF"/>
      <color rgb="FF99CCFF"/>
      <color rgb="FFE1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1110797</xdr:colOff>
      <xdr:row>9</xdr:row>
      <xdr:rowOff>154832</xdr:rowOff>
    </xdr:from>
    <xdr:to>
      <xdr:col>6</xdr:col>
      <xdr:colOff>61977</xdr:colOff>
      <xdr:row>9</xdr:row>
      <xdr:rowOff>565514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DBD45515-F90B-4491-838F-A7D988943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58997" y="2244889"/>
          <a:ext cx="279237" cy="410682"/>
        </a:xfrm>
        <a:prstGeom prst="rect">
          <a:avLst/>
        </a:prstGeom>
      </xdr:spPr>
    </xdr:pic>
    <xdr:clientData/>
  </xdr:twoCellAnchor>
  <xdr:twoCellAnchor>
    <xdr:from>
      <xdr:col>10</xdr:col>
      <xdr:colOff>444500</xdr:colOff>
      <xdr:row>10</xdr:row>
      <xdr:rowOff>3200400</xdr:rowOff>
    </xdr:from>
    <xdr:to>
      <xdr:col>10</xdr:col>
      <xdr:colOff>984500</xdr:colOff>
      <xdr:row>10</xdr:row>
      <xdr:rowOff>3732406</xdr:rowOff>
    </xdr:to>
    <xdr:sp macro="" textlink="">
      <xdr:nvSpPr>
        <xdr:cNvPr id="34" name="16-конечная звезда 34">
          <a:extLst>
            <a:ext uri="{FF2B5EF4-FFF2-40B4-BE49-F238E27FC236}">
              <a16:creationId xmlns="" xmlns:a16="http://schemas.microsoft.com/office/drawing/2014/main" id="{E11607D0-FED5-4ACF-9772-AA44BB7A8E1E}"/>
            </a:ext>
          </a:extLst>
        </xdr:cNvPr>
        <xdr:cNvSpPr/>
      </xdr:nvSpPr>
      <xdr:spPr>
        <a:xfrm>
          <a:off x="11684000" y="5356860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oneCellAnchor>
    <xdr:from>
      <xdr:col>8</xdr:col>
      <xdr:colOff>813707</xdr:colOff>
      <xdr:row>9</xdr:row>
      <xdr:rowOff>3396343</xdr:rowOff>
    </xdr:from>
    <xdr:ext cx="693965" cy="548209"/>
    <xdr:sp macro="" textlink="">
      <xdr:nvSpPr>
        <xdr:cNvPr id="7" name="Облако 6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/>
      </xdr:nvSpPr>
      <xdr:spPr>
        <a:xfrm>
          <a:off x="9481457" y="7777843"/>
          <a:ext cx="693965" cy="548209"/>
        </a:xfrm>
        <a:prstGeom prst="cloud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lang="ru-RU" sz="2000"/>
            <a:t>2</a:t>
          </a:r>
        </a:p>
      </xdr:txBody>
    </xdr:sp>
    <xdr:clientData/>
  </xdr:oneCellAnchor>
  <xdr:oneCellAnchor>
    <xdr:from>
      <xdr:col>7</xdr:col>
      <xdr:colOff>1215118</xdr:colOff>
      <xdr:row>9</xdr:row>
      <xdr:rowOff>3389541</xdr:rowOff>
    </xdr:from>
    <xdr:ext cx="693965" cy="548209"/>
    <xdr:sp macro="" textlink="">
      <xdr:nvSpPr>
        <xdr:cNvPr id="8" name="Облако 7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/>
      </xdr:nvSpPr>
      <xdr:spPr>
        <a:xfrm>
          <a:off x="8587468" y="7771041"/>
          <a:ext cx="693965" cy="548209"/>
        </a:xfrm>
        <a:prstGeom prst="cloud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5"/>
  <sheetViews>
    <sheetView tabSelected="1" zoomScale="50" zoomScaleNormal="50" zoomScaleSheetLayoutView="50" zoomScalePageLayoutView="50" workbookViewId="0">
      <selection activeCell="Q19" sqref="Q19"/>
    </sheetView>
  </sheetViews>
  <sheetFormatPr defaultColWidth="9.140625" defaultRowHeight="15"/>
  <cols>
    <col min="1" max="1" width="7.42578125" style="1" customWidth="1"/>
    <col min="2" max="2" width="3.42578125" style="1" bestFit="1" customWidth="1"/>
    <col min="3" max="3" width="30.140625" style="1" customWidth="1"/>
    <col min="4" max="4" width="4.85546875" style="1" bestFit="1" customWidth="1"/>
    <col min="5" max="5" width="25.5703125" style="1" customWidth="1"/>
    <col min="6" max="8" width="19.28515625" style="1" customWidth="1"/>
    <col min="9" max="11" width="19.28515625" style="5" customWidth="1"/>
    <col min="12" max="14" width="17.7109375" style="1" customWidth="1"/>
    <col min="15" max="16384" width="9.140625" style="1"/>
  </cols>
  <sheetData>
    <row r="1" spans="1:18" ht="60.6" customHeight="1">
      <c r="A1" s="8"/>
      <c r="B1" s="39" t="s">
        <v>16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"/>
      <c r="O1" s="3"/>
      <c r="P1" s="3"/>
      <c r="Q1" s="3"/>
      <c r="R1" s="3"/>
    </row>
    <row r="2" spans="1:18" s="5" customFormat="1" ht="30.75" customHeight="1">
      <c r="A2" s="8"/>
      <c r="B2" s="9"/>
      <c r="C2" s="38" t="s">
        <v>4</v>
      </c>
      <c r="D2" s="38"/>
      <c r="E2" s="38"/>
      <c r="F2" s="10" t="s">
        <v>15</v>
      </c>
      <c r="G2" s="9"/>
      <c r="H2" s="9"/>
      <c r="I2" s="9"/>
      <c r="J2" s="9"/>
      <c r="K2" s="9"/>
      <c r="L2" s="8"/>
      <c r="M2" s="8"/>
    </row>
    <row r="3" spans="1:18" ht="28.5" customHeight="1">
      <c r="A3" s="34"/>
      <c r="B3" s="34"/>
      <c r="C3" s="34"/>
      <c r="D3" s="34"/>
      <c r="E3" s="25">
        <v>1</v>
      </c>
      <c r="F3" s="25">
        <v>2</v>
      </c>
      <c r="G3" s="25">
        <v>3</v>
      </c>
      <c r="H3" s="25">
        <v>4</v>
      </c>
      <c r="I3" s="25">
        <v>5</v>
      </c>
      <c r="J3" s="25">
        <v>6</v>
      </c>
      <c r="K3" s="25">
        <v>7</v>
      </c>
      <c r="L3" s="26" t="str">
        <f>"Сумма, " &amp;F2</f>
        <v>Сумма, минута</v>
      </c>
      <c r="M3" s="26" t="str">
        <f>"ВПП max, " &amp;F2</f>
        <v>ВПП max, минута</v>
      </c>
      <c r="N3" s="27" t="str">
        <f>"ВПП min, " &amp;F2</f>
        <v>ВПП min, минута</v>
      </c>
      <c r="O3" s="3"/>
      <c r="P3" s="3"/>
      <c r="Q3" s="3"/>
      <c r="R3" s="3"/>
    </row>
    <row r="4" spans="1:18" ht="37.5">
      <c r="A4" s="41" t="str">
        <f>"Время," &amp;F2</f>
        <v>Время,минута</v>
      </c>
      <c r="B4" s="37" t="str">
        <f>"Операции, " &amp;F2</f>
        <v>Операции, минута</v>
      </c>
      <c r="C4" s="37"/>
      <c r="D4" s="28" t="s">
        <v>0</v>
      </c>
      <c r="E4" s="29"/>
      <c r="F4" s="29">
        <v>5</v>
      </c>
      <c r="G4" s="29">
        <v>1</v>
      </c>
      <c r="H4" s="29">
        <v>3</v>
      </c>
      <c r="I4" s="29">
        <v>1</v>
      </c>
      <c r="J4" s="29">
        <v>2</v>
      </c>
      <c r="K4" s="29"/>
      <c r="L4" s="24">
        <f t="shared" ref="L4:L9" si="0">SUM(E4:K4)</f>
        <v>12</v>
      </c>
      <c r="M4" s="42">
        <f>L4+L6+L8</f>
        <v>12</v>
      </c>
      <c r="N4" s="40">
        <f>L5+L7+L9</f>
        <v>4</v>
      </c>
      <c r="O4" s="3"/>
      <c r="P4" s="3"/>
      <c r="Q4" s="3"/>
      <c r="R4" s="3"/>
    </row>
    <row r="5" spans="1:18" ht="37.5">
      <c r="A5" s="41"/>
      <c r="B5" s="37"/>
      <c r="C5" s="37"/>
      <c r="D5" s="28" t="s">
        <v>1</v>
      </c>
      <c r="E5" s="29"/>
      <c r="F5" s="29">
        <v>1</v>
      </c>
      <c r="G5" s="29">
        <v>0.5</v>
      </c>
      <c r="H5" s="29">
        <v>1</v>
      </c>
      <c r="I5" s="29">
        <v>0.5</v>
      </c>
      <c r="J5" s="29">
        <v>1</v>
      </c>
      <c r="K5" s="29"/>
      <c r="L5" s="24">
        <f t="shared" si="0"/>
        <v>4</v>
      </c>
      <c r="M5" s="42"/>
      <c r="N5" s="40"/>
      <c r="O5" s="3"/>
      <c r="P5" s="3"/>
      <c r="Q5" s="3"/>
      <c r="R5" s="3"/>
    </row>
    <row r="6" spans="1:18" ht="37.5">
      <c r="A6" s="41"/>
      <c r="B6" s="45" t="str">
        <f>"Ожидания, " &amp;F2</f>
        <v>Ожидания, минута</v>
      </c>
      <c r="C6" s="45"/>
      <c r="D6" s="30" t="s">
        <v>0</v>
      </c>
      <c r="E6" s="31"/>
      <c r="F6" s="31"/>
      <c r="G6" s="31"/>
      <c r="H6" s="31"/>
      <c r="I6" s="31"/>
      <c r="J6" s="31"/>
      <c r="K6" s="31"/>
      <c r="L6" s="24">
        <f t="shared" si="0"/>
        <v>0</v>
      </c>
      <c r="M6" s="42"/>
      <c r="N6" s="40"/>
      <c r="O6" s="2"/>
      <c r="P6" s="4"/>
      <c r="Q6" s="3"/>
      <c r="R6" s="3"/>
    </row>
    <row r="7" spans="1:18" ht="37.5">
      <c r="A7" s="41"/>
      <c r="B7" s="45"/>
      <c r="C7" s="45"/>
      <c r="D7" s="30" t="s">
        <v>1</v>
      </c>
      <c r="E7" s="31"/>
      <c r="F7" s="31"/>
      <c r="G7" s="31"/>
      <c r="H7" s="31"/>
      <c r="I7" s="31"/>
      <c r="J7" s="31"/>
      <c r="K7" s="31"/>
      <c r="L7" s="24">
        <f t="shared" si="0"/>
        <v>0</v>
      </c>
      <c r="M7" s="42"/>
      <c r="N7" s="40"/>
      <c r="O7" s="2"/>
      <c r="P7" s="4"/>
      <c r="Q7" s="3"/>
      <c r="R7" s="3"/>
    </row>
    <row r="8" spans="1:18" ht="37.5">
      <c r="A8" s="41"/>
      <c r="B8" s="46" t="str">
        <f>"Перемещения, " &amp;F2</f>
        <v>Перемещения, минута</v>
      </c>
      <c r="C8" s="46"/>
      <c r="D8" s="32" t="s">
        <v>0</v>
      </c>
      <c r="E8" s="33"/>
      <c r="F8" s="33"/>
      <c r="G8" s="33"/>
      <c r="H8" s="33"/>
      <c r="I8" s="33"/>
      <c r="J8" s="33"/>
      <c r="K8" s="33"/>
      <c r="L8" s="24">
        <f t="shared" si="0"/>
        <v>0</v>
      </c>
      <c r="M8" s="42"/>
      <c r="N8" s="40"/>
      <c r="O8" s="2"/>
      <c r="P8" s="4"/>
      <c r="Q8" s="3"/>
      <c r="R8" s="3"/>
    </row>
    <row r="9" spans="1:18" ht="37.5">
      <c r="A9" s="41"/>
      <c r="B9" s="46"/>
      <c r="C9" s="46"/>
      <c r="D9" s="32" t="s">
        <v>1</v>
      </c>
      <c r="E9" s="33"/>
      <c r="F9" s="33"/>
      <c r="G9" s="33"/>
      <c r="H9" s="33"/>
      <c r="I9" s="33"/>
      <c r="J9" s="33"/>
      <c r="K9" s="33"/>
      <c r="L9" s="24">
        <f t="shared" si="0"/>
        <v>0</v>
      </c>
      <c r="M9" s="42"/>
      <c r="N9" s="40"/>
      <c r="O9" s="2"/>
      <c r="P9" s="4"/>
      <c r="Q9" s="3"/>
      <c r="R9" s="3"/>
    </row>
    <row r="10" spans="1:18" s="6" customFormat="1" ht="369.75" customHeight="1">
      <c r="A10" s="35" t="s">
        <v>2</v>
      </c>
      <c r="B10" s="11">
        <v>1</v>
      </c>
      <c r="C10" s="43" t="s">
        <v>6</v>
      </c>
      <c r="D10" s="44"/>
      <c r="E10" s="20" t="s">
        <v>8</v>
      </c>
      <c r="F10" s="21" t="s">
        <v>9</v>
      </c>
      <c r="G10" s="12"/>
      <c r="H10" s="12"/>
      <c r="I10" s="12"/>
      <c r="J10" s="12"/>
      <c r="K10" s="23" t="s">
        <v>10</v>
      </c>
      <c r="L10" s="13"/>
      <c r="M10" s="13"/>
      <c r="N10" s="7"/>
      <c r="O10" s="7"/>
      <c r="P10" s="7"/>
      <c r="Q10" s="7"/>
      <c r="R10" s="7"/>
    </row>
    <row r="11" spans="1:18" s="6" customFormat="1" ht="140.25" customHeight="1">
      <c r="A11" s="36"/>
      <c r="B11" s="11">
        <v>2</v>
      </c>
      <c r="C11" s="43" t="s">
        <v>7</v>
      </c>
      <c r="D11" s="44"/>
      <c r="E11" s="14"/>
      <c r="F11" s="15"/>
      <c r="G11" s="22" t="s">
        <v>11</v>
      </c>
      <c r="H11" s="22" t="s">
        <v>12</v>
      </c>
      <c r="I11" s="22" t="s">
        <v>13</v>
      </c>
      <c r="J11" s="22" t="s">
        <v>14</v>
      </c>
      <c r="K11" s="13"/>
      <c r="L11" s="13"/>
      <c r="M11" s="13"/>
    </row>
    <row r="12" spans="1: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8" ht="15" customHeight="1">
      <c r="A13" s="8"/>
      <c r="B13" s="16" t="s">
        <v>3</v>
      </c>
      <c r="C13" s="47" t="s">
        <v>5</v>
      </c>
      <c r="D13" s="47"/>
      <c r="E13" s="47"/>
      <c r="F13" s="47"/>
      <c r="G13" s="47"/>
      <c r="H13" s="17"/>
      <c r="I13" s="17"/>
      <c r="J13" s="17"/>
      <c r="K13" s="17"/>
      <c r="L13" s="8"/>
      <c r="M13" s="8"/>
    </row>
    <row r="14" spans="1:18" ht="48" customHeight="1">
      <c r="A14" s="8"/>
      <c r="B14" s="18">
        <v>1</v>
      </c>
      <c r="C14" s="48" t="s">
        <v>17</v>
      </c>
      <c r="D14" s="48"/>
      <c r="E14" s="48"/>
      <c r="F14" s="48"/>
      <c r="G14" s="48"/>
      <c r="H14" s="19"/>
      <c r="I14" s="19"/>
      <c r="J14" s="19"/>
      <c r="K14" s="19"/>
      <c r="L14" s="8"/>
      <c r="M14" s="8"/>
    </row>
    <row r="15" spans="1:18" ht="48.75" customHeight="1">
      <c r="A15" s="8"/>
      <c r="B15" s="18">
        <v>2</v>
      </c>
      <c r="C15" s="48" t="s">
        <v>18</v>
      </c>
      <c r="D15" s="48"/>
      <c r="E15" s="48"/>
      <c r="F15" s="48"/>
      <c r="G15" s="48"/>
      <c r="H15" s="19"/>
      <c r="I15" s="19"/>
      <c r="J15" s="19"/>
      <c r="K15" s="19"/>
      <c r="L15" s="8"/>
      <c r="M15" s="8"/>
    </row>
  </sheetData>
  <sheetProtection formatCells="0" formatColumns="0" formatRows="0"/>
  <mergeCells count="15">
    <mergeCell ref="C13:G13"/>
    <mergeCell ref="C14:G14"/>
    <mergeCell ref="C15:G15"/>
    <mergeCell ref="B1:M1"/>
    <mergeCell ref="N4:N9"/>
    <mergeCell ref="A4:A9"/>
    <mergeCell ref="M4:M9"/>
    <mergeCell ref="C10:D10"/>
    <mergeCell ref="C11:D11"/>
    <mergeCell ref="B6:C7"/>
    <mergeCell ref="B8:C9"/>
    <mergeCell ref="A3:D3"/>
    <mergeCell ref="A10:A11"/>
    <mergeCell ref="B4:C5"/>
    <mergeCell ref="C2:E2"/>
  </mergeCells>
  <conditionalFormatting sqref="E11:F11 E10:K10">
    <cfRule type="notContainsBlanks" dxfId="4" priority="11">
      <formula>LEN(TRIM(E10))&gt;0</formula>
    </cfRule>
  </conditionalFormatting>
  <conditionalFormatting sqref="B10:D10 G10:J10 B11:F11">
    <cfRule type="expression" dxfId="3" priority="10">
      <formula>MOD(ROW($B10),2)=0</formula>
    </cfRule>
  </conditionalFormatting>
  <conditionalFormatting sqref="E10 K10">
    <cfRule type="expression" dxfId="2" priority="8">
      <formula>MOD(ROW($B11),2)=0</formula>
    </cfRule>
  </conditionalFormatting>
  <conditionalFormatting sqref="F10">
    <cfRule type="expression" dxfId="1" priority="6">
      <formula>MOD(ROW($B10),2)=0</formula>
    </cfRule>
  </conditionalFormatting>
  <conditionalFormatting sqref="K10">
    <cfRule type="expression" dxfId="0" priority="1">
      <formula>MOD(ROW($B10),2)=0</formula>
    </cfRule>
  </conditionalFormatting>
  <pageMargins left="0.23622047244094488" right="0.23622047244094488" top="0.3543307086614173" bottom="0.3543307086614173" header="0" footer="0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Целевое состояние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2023-03-27T09:38:29Z</cp:lastPrinted>
  <dcterms:created xsi:type="dcterms:W3CDTF">2020-03-13T09:33:55Z</dcterms:created>
  <dcterms:modified xsi:type="dcterms:W3CDTF">2024-05-30T12:49:38Z</dcterms:modified>
  <cp:category/>
  <cp:contentStatus/>
</cp:coreProperties>
</file>